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C:\Users\rkrug\Desktop\Website\Printable Forms\"/>
    </mc:Choice>
  </mc:AlternateContent>
  <xr:revisionPtr revIDLastSave="0" documentId="8_{1D71D3CD-A235-48DD-B46A-6ED9613AAAB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lank Expense Form" sheetId="5" r:id="rId1"/>
  </sheets>
  <calcPr calcId="191029"/>
</workbook>
</file>

<file path=xl/calcChain.xml><?xml version="1.0" encoding="utf-8"?>
<calcChain xmlns="http://schemas.openxmlformats.org/spreadsheetml/2006/main">
  <c r="D29" i="5" l="1"/>
  <c r="M29" i="5" s="1"/>
  <c r="D30" i="5"/>
  <c r="D31" i="5"/>
  <c r="M31" i="5" s="1"/>
  <c r="D32" i="5"/>
  <c r="M32" i="5" s="1"/>
  <c r="D33" i="5"/>
  <c r="M33" i="5" s="1"/>
  <c r="M28" i="5"/>
  <c r="K91" i="5"/>
  <c r="J91" i="5"/>
  <c r="K34" i="5"/>
  <c r="J34" i="5"/>
  <c r="D81" i="5"/>
  <c r="M81" i="5" s="1"/>
  <c r="D80" i="5"/>
  <c r="M80" i="5" s="1"/>
  <c r="D79" i="5"/>
  <c r="M79" i="5" s="1"/>
  <c r="M30" i="5"/>
  <c r="A56" i="5"/>
  <c r="C56" i="5"/>
  <c r="I58" i="5"/>
  <c r="H58" i="5"/>
  <c r="G58" i="5"/>
  <c r="F58" i="5"/>
  <c r="E58" i="5"/>
  <c r="D59" i="5"/>
  <c r="D14" i="5"/>
  <c r="M39" i="5" s="1"/>
  <c r="K56" i="5"/>
  <c r="C59" i="5"/>
  <c r="D62" i="5"/>
  <c r="M62" i="5" s="1"/>
  <c r="D63" i="5"/>
  <c r="M63" i="5" s="1"/>
  <c r="D64" i="5"/>
  <c r="M64" i="5" s="1"/>
  <c r="D65" i="5"/>
  <c r="M65" i="5" s="1"/>
  <c r="D66" i="5"/>
  <c r="M66" i="5" s="1"/>
  <c r="D67" i="5"/>
  <c r="M67" i="5" s="1"/>
  <c r="D68" i="5"/>
  <c r="M68" i="5" s="1"/>
  <c r="D69" i="5"/>
  <c r="M69" i="5" s="1"/>
  <c r="D70" i="5"/>
  <c r="M70" i="5" s="1"/>
  <c r="D71" i="5"/>
  <c r="M71" i="5" s="1"/>
  <c r="D72" i="5"/>
  <c r="M72" i="5" s="1"/>
  <c r="D73" i="5"/>
  <c r="M73" i="5" s="1"/>
  <c r="D74" i="5"/>
  <c r="M74" i="5" s="1"/>
  <c r="D75" i="5"/>
  <c r="M75" i="5" s="1"/>
  <c r="D76" i="5"/>
  <c r="M76" i="5" s="1"/>
  <c r="D77" i="5"/>
  <c r="M77" i="5" s="1"/>
  <c r="D78" i="5"/>
  <c r="M78" i="5" s="1"/>
  <c r="D82" i="5"/>
  <c r="M82" i="5" s="1"/>
  <c r="D83" i="5"/>
  <c r="M83" i="5" s="1"/>
  <c r="D84" i="5"/>
  <c r="M84" i="5" s="1"/>
  <c r="D85" i="5"/>
  <c r="M85" i="5" s="1"/>
  <c r="D86" i="5"/>
  <c r="M86" i="5" s="1"/>
  <c r="D87" i="5"/>
  <c r="M87" i="5" s="1"/>
  <c r="D88" i="5"/>
  <c r="M88" i="5" s="1"/>
  <c r="D89" i="5"/>
  <c r="M89" i="5" s="1"/>
  <c r="D90" i="5"/>
  <c r="M90" i="5" s="1"/>
  <c r="F56" i="5"/>
  <c r="L91" i="5"/>
  <c r="I91" i="5"/>
  <c r="H91" i="5"/>
  <c r="G91" i="5"/>
  <c r="F91" i="5"/>
  <c r="E91" i="5"/>
  <c r="C91" i="5"/>
  <c r="C34" i="5"/>
  <c r="E34" i="5"/>
  <c r="F34" i="5"/>
  <c r="G34" i="5"/>
  <c r="H34" i="5"/>
  <c r="I34" i="5"/>
  <c r="L34" i="5"/>
  <c r="D91" i="5" l="1"/>
  <c r="M91" i="5"/>
  <c r="C37" i="5" s="1"/>
  <c r="D34" i="5" l="1"/>
  <c r="M34" i="5"/>
  <c r="C36" i="5" s="1"/>
  <c r="M36" i="5" l="1"/>
  <c r="G44" i="5" s="1"/>
  <c r="M43" i="5" l="1"/>
  <c r="M41" i="5"/>
</calcChain>
</file>

<file path=xl/sharedStrings.xml><?xml version="1.0" encoding="utf-8"?>
<sst xmlns="http://schemas.openxmlformats.org/spreadsheetml/2006/main" count="88" uniqueCount="58">
  <si>
    <t>Explanation</t>
  </si>
  <si>
    <t>Lodging</t>
  </si>
  <si>
    <t xml:space="preserve"> </t>
  </si>
  <si>
    <t>Airfare</t>
  </si>
  <si>
    <t>Personal Car</t>
  </si>
  <si>
    <t>Gas for Car Rental</t>
  </si>
  <si>
    <t>Misc, Parking &amp; Public Trans.</t>
  </si>
  <si>
    <t>* field will calculate automatically</t>
  </si>
  <si>
    <t>Campus Phone #</t>
  </si>
  <si>
    <t>Total</t>
  </si>
  <si>
    <t>Total of Page 1 *</t>
  </si>
  <si>
    <t>Total of Page 2 *</t>
  </si>
  <si>
    <t>Signature of Employee</t>
  </si>
  <si>
    <t>COLUMN TOTALS           (page 1)*</t>
  </si>
  <si>
    <t>COLUMN TOTALS           (page 2)*</t>
  </si>
  <si>
    <t xml:space="preserve">Page 2 totals will appear on Page 1 </t>
  </si>
  <si>
    <t>Total Spent</t>
  </si>
  <si>
    <t>Less Cash Advance</t>
  </si>
  <si>
    <t>Net Due Employee *</t>
  </si>
  <si>
    <t>If only 1 page is needed, only fill out and print Page 1.  Add or delete lines as needed to fit your computer/printer.</t>
  </si>
  <si>
    <t>Travel Loan and Expense Reporting Form</t>
  </si>
  <si>
    <t>Name:</t>
  </si>
  <si>
    <t>CORNELL COLLEGE</t>
  </si>
  <si>
    <t>Name</t>
  </si>
  <si>
    <t>Request for a Travel Advance Loan:</t>
  </si>
  <si>
    <t xml:space="preserve">Today's Date </t>
  </si>
  <si>
    <t>Estimated cost for trip:</t>
  </si>
  <si>
    <t>Date check is needed:</t>
  </si>
  <si>
    <t xml:space="preserve">  Meals</t>
  </si>
  <si>
    <t xml:space="preserve">  Other</t>
  </si>
  <si>
    <t xml:space="preserve">  Transportation </t>
  </si>
  <si>
    <t xml:space="preserve">  Lodging </t>
  </si>
  <si>
    <t>Part I</t>
  </si>
  <si>
    <t>Part II</t>
  </si>
  <si>
    <t>Breakfast</t>
  </si>
  <si>
    <t>Lunch</t>
  </si>
  <si>
    <t>Dinner</t>
  </si>
  <si>
    <t>Date</t>
  </si>
  <si>
    <t>Net Due College *</t>
  </si>
  <si>
    <t>Cornell ID #</t>
  </si>
  <si>
    <t>Today's Date</t>
  </si>
  <si>
    <t xml:space="preserve">       Total</t>
  </si>
  <si>
    <t>Department Head Trip Approval</t>
  </si>
  <si>
    <t xml:space="preserve">  Business Office Loan Approval: ____________________________</t>
  </si>
  <si>
    <t>Trip Destination:</t>
  </si>
  <si>
    <t>Trip Dates:</t>
  </si>
  <si>
    <t>Department Head Approval</t>
  </si>
  <si>
    <t>This is a loan.  Actual expenditures must be reported in Part II below within 30 days.  I grant permission to deduct from my paycheck any travel advances made to me, if I fail to complete a travel expense form within 30 days of completing my trip</t>
  </si>
  <si>
    <t>Cash Received for Reimburse Exenses:   ___________________________________</t>
  </si>
  <si>
    <t>Type of expense, name of establishment, location, purpose, who was entertained?</t>
  </si>
  <si>
    <t xml:space="preserve"># of Miles / Amt* </t>
  </si>
  <si>
    <t>Total Spent All Pages*</t>
  </si>
  <si>
    <t xml:space="preserve">  Business Office Approval:</t>
  </si>
  <si>
    <t xml:space="preserve">  Trip Description:</t>
  </si>
  <si>
    <t>Rental Cars</t>
  </si>
  <si>
    <t>Attach all receipts to this expense report</t>
  </si>
  <si>
    <t>TD/TDC</t>
  </si>
  <si>
    <t>Accounts to charge for amounts spent  
(Enter Account Number and related amount)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</si>
</sst>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0;\-0;;@"/>
    <numFmt numFmtId="166" formatCode="mm/dd/yy;@"/>
  </numFmts>
  <fonts count="3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i/>
      <sz val="9"/>
      <color indexed="57"/>
      <name val="Calibri"/>
      <family val="2"/>
      <scheme val="minor"/>
    </font>
    <font>
      <b/>
      <i/>
      <sz val="10"/>
      <color indexed="57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8.5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7"/>
      <name val="Calibri"/>
      <family val="2"/>
      <scheme val="minor"/>
    </font>
    <font>
      <sz val="7.5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7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8.5"/>
      <color indexed="17"/>
      <name val="Calibri"/>
      <family val="2"/>
      <scheme val="minor"/>
    </font>
    <font>
      <sz val="8.5"/>
      <color indexed="17"/>
      <name val="Calibri"/>
      <family val="2"/>
      <scheme val="minor"/>
    </font>
    <font>
      <b/>
      <sz val="10"/>
      <color indexed="17"/>
      <name val="Calibri"/>
      <family val="2"/>
      <scheme val="minor"/>
    </font>
    <font>
      <sz val="8"/>
      <name val="Calibri"/>
      <family val="2"/>
      <scheme val="minor"/>
    </font>
    <font>
      <i/>
      <sz val="10"/>
      <color indexed="10"/>
      <name val="Calibri"/>
      <family val="2"/>
      <scheme val="minor"/>
    </font>
    <font>
      <i/>
      <sz val="10"/>
      <color indexed="23"/>
      <name val="Calibri"/>
      <family val="2"/>
      <scheme val="minor"/>
    </font>
    <font>
      <b/>
      <sz val="8"/>
      <color indexed="10"/>
      <name val="Calibri"/>
      <family val="2"/>
      <scheme val="minor"/>
    </font>
    <font>
      <sz val="6"/>
      <name val="Calibri"/>
      <family val="2"/>
      <scheme val="minor"/>
    </font>
    <font>
      <i/>
      <sz val="10"/>
      <color indexed="39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1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4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Border="1"/>
    <xf numFmtId="0" fontId="9" fillId="0" borderId="0" xfId="0" applyFont="1"/>
    <xf numFmtId="15" fontId="11" fillId="0" borderId="0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0" applyFont="1" applyBorder="1"/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6" fillId="0" borderId="14" xfId="0" applyFont="1" applyBorder="1"/>
    <xf numFmtId="0" fontId="8" fillId="0" borderId="1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>
      <alignment horizontal="left" vertical="center"/>
    </xf>
    <xf numFmtId="0" fontId="11" fillId="0" borderId="2" xfId="0" applyFont="1" applyBorder="1" applyAlignment="1"/>
    <xf numFmtId="0" fontId="11" fillId="0" borderId="0" xfId="0" applyFont="1"/>
    <xf numFmtId="0" fontId="11" fillId="0" borderId="12" xfId="0" applyFont="1" applyBorder="1" applyAlignment="1">
      <alignment horizontal="left" vertical="center"/>
    </xf>
    <xf numFmtId="44" fontId="11" fillId="0" borderId="5" xfId="2" applyFont="1" applyBorder="1" applyAlignment="1">
      <alignment horizontal="left" vertical="center"/>
    </xf>
    <xf numFmtId="0" fontId="11" fillId="0" borderId="0" xfId="0" applyFont="1" applyBorder="1" applyAlignment="1">
      <alignment vertical="center" wrapText="1"/>
    </xf>
    <xf numFmtId="0" fontId="11" fillId="0" borderId="2" xfId="0" applyFont="1" applyBorder="1"/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44" fontId="11" fillId="0" borderId="0" xfId="2" applyFont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/>
    <xf numFmtId="0" fontId="11" fillId="0" borderId="6" xfId="0" applyFont="1" applyBorder="1"/>
    <xf numFmtId="0" fontId="11" fillId="0" borderId="10" xfId="0" applyFont="1" applyBorder="1"/>
    <xf numFmtId="0" fontId="6" fillId="3" borderId="0" xfId="0" quotePrefix="1" applyFont="1" applyFill="1" applyBorder="1" applyAlignment="1">
      <alignment horizontal="center" vertical="center"/>
    </xf>
    <xf numFmtId="164" fontId="6" fillId="3" borderId="0" xfId="2" applyNumberFormat="1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37" fontId="17" fillId="0" borderId="5" xfId="2" applyNumberFormat="1" applyFont="1" applyBorder="1" applyAlignment="1">
      <alignment horizontal="center" vertical="center" wrapText="1"/>
    </xf>
    <xf numFmtId="44" fontId="17" fillId="0" borderId="7" xfId="2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 vertical="center" wrapText="1"/>
    </xf>
    <xf numFmtId="43" fontId="6" fillId="0" borderId="7" xfId="1" applyFont="1" applyBorder="1" applyAlignment="1">
      <alignment horizontal="center" vertical="center" wrapText="1"/>
    </xf>
    <xf numFmtId="44" fontId="6" fillId="2" borderId="5" xfId="2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43" fontId="6" fillId="0" borderId="19" xfId="1" applyFont="1" applyBorder="1" applyAlignment="1">
      <alignment horizontal="center" vertical="center" wrapText="1"/>
    </xf>
    <xf numFmtId="0" fontId="6" fillId="0" borderId="5" xfId="0" applyFont="1" applyBorder="1"/>
    <xf numFmtId="40" fontId="18" fillId="0" borderId="30" xfId="0" applyNumberFormat="1" applyFont="1" applyBorder="1" applyAlignment="1">
      <alignment horizontal="center" vertical="center" wrapText="1"/>
    </xf>
    <xf numFmtId="43" fontId="19" fillId="2" borderId="30" xfId="1" applyFont="1" applyFill="1" applyBorder="1" applyAlignment="1">
      <alignment horizontal="center" vertical="center" wrapText="1"/>
    </xf>
    <xf numFmtId="44" fontId="19" fillId="2" borderId="31" xfId="2" applyFont="1" applyFill="1" applyBorder="1" applyAlignment="1">
      <alignment horizontal="center" vertical="center" wrapText="1"/>
    </xf>
    <xf numFmtId="44" fontId="20" fillId="2" borderId="30" xfId="2" applyFont="1" applyFill="1" applyBorder="1" applyAlignment="1">
      <alignment horizontal="center" vertical="center" wrapText="1"/>
    </xf>
    <xf numFmtId="44" fontId="20" fillId="2" borderId="31" xfId="2" applyFont="1" applyFill="1" applyBorder="1" applyAlignment="1">
      <alignment horizontal="center" vertical="center" wrapText="1"/>
    </xf>
    <xf numFmtId="44" fontId="21" fillId="2" borderId="30" xfId="2" applyFont="1" applyFill="1" applyBorder="1" applyAlignment="1">
      <alignment horizontal="center" vertical="center" wrapText="1"/>
    </xf>
    <xf numFmtId="40" fontId="22" fillId="0" borderId="0" xfId="0" applyNumberFormat="1" applyFont="1" applyBorder="1" applyAlignment="1">
      <alignment horizontal="center" vertical="center" wrapText="1"/>
    </xf>
    <xf numFmtId="40" fontId="23" fillId="0" borderId="0" xfId="2" applyNumberFormat="1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6" fillId="0" borderId="0" xfId="0" applyFont="1" applyAlignment="1"/>
    <xf numFmtId="44" fontId="27" fillId="0" borderId="14" xfId="2" applyNumberFormat="1" applyFont="1" applyBorder="1" applyAlignment="1">
      <alignment horizontal="centerContinuous" vertical="center" wrapText="1"/>
    </xf>
    <xf numFmtId="8" fontId="28" fillId="0" borderId="0" xfId="0" applyNumberFormat="1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vertical="center" wrapText="1"/>
    </xf>
    <xf numFmtId="44" fontId="11" fillId="0" borderId="0" xfId="2" applyFont="1" applyBorder="1" applyAlignment="1">
      <alignment horizontal="centerContinuous" vertical="center" wrapText="1"/>
    </xf>
    <xf numFmtId="0" fontId="6" fillId="0" borderId="2" xfId="0" applyFont="1" applyBorder="1" applyAlignment="1">
      <alignment vertical="center" wrapText="1"/>
    </xf>
    <xf numFmtId="44" fontId="6" fillId="0" borderId="5" xfId="2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4" fontId="6" fillId="0" borderId="18" xfId="2" applyNumberFormat="1" applyFont="1" applyBorder="1" applyAlignment="1">
      <alignment horizontal="center" vertical="center" wrapText="1"/>
    </xf>
    <xf numFmtId="44" fontId="28" fillId="0" borderId="0" xfId="2" applyFont="1" applyBorder="1" applyAlignment="1">
      <alignment horizontal="left" vertical="center" wrapText="1"/>
    </xf>
    <xf numFmtId="8" fontId="6" fillId="0" borderId="18" xfId="2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Continuous" vertical="center" wrapText="1"/>
    </xf>
    <xf numFmtId="44" fontId="32" fillId="0" borderId="0" xfId="2" applyFont="1" applyBorder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33" fillId="0" borderId="0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0" fontId="34" fillId="0" borderId="0" xfId="0" applyFont="1" applyBorder="1" applyAlignment="1">
      <alignment horizontal="centerContinuous" vertical="center"/>
    </xf>
    <xf numFmtId="0" fontId="6" fillId="4" borderId="0" xfId="0" applyFont="1" applyFill="1" applyBorder="1" applyAlignment="1">
      <alignment horizontal="left"/>
    </xf>
    <xf numFmtId="0" fontId="29" fillId="0" borderId="0" xfId="0" applyFont="1" applyBorder="1" applyAlignment="1">
      <alignment horizontal="centerContinuous" vertic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/>
    <xf numFmtId="165" fontId="11" fillId="0" borderId="0" xfId="0" applyNumberFormat="1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Continuous" vertical="center" wrapText="1"/>
    </xf>
    <xf numFmtId="0" fontId="11" fillId="0" borderId="0" xfId="0" applyFont="1" applyBorder="1" applyAlignment="1">
      <alignment horizontal="centerContinuous" vertical="center" wrapText="1"/>
    </xf>
    <xf numFmtId="0" fontId="11" fillId="0" borderId="0" xfId="0" applyFont="1" applyBorder="1" applyAlignment="1">
      <alignment horizontal="centerContinuous" vertical="center"/>
    </xf>
    <xf numFmtId="0" fontId="6" fillId="3" borderId="9" xfId="0" quotePrefix="1" applyFont="1" applyFill="1" applyBorder="1" applyAlignment="1">
      <alignment horizontal="center" vertical="center"/>
    </xf>
    <xf numFmtId="164" fontId="6" fillId="3" borderId="11" xfId="2" applyNumberFormat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horizontal="left" vertical="center" wrapText="1"/>
    </xf>
    <xf numFmtId="44" fontId="35" fillId="0" borderId="5" xfId="2" applyFont="1" applyBorder="1" applyAlignment="1">
      <alignment horizontal="center" vertical="center" wrapText="1"/>
    </xf>
    <xf numFmtId="44" fontId="35" fillId="0" borderId="7" xfId="2" applyFont="1" applyBorder="1" applyAlignment="1">
      <alignment horizontal="center" vertical="center" wrapText="1"/>
    </xf>
    <xf numFmtId="44" fontId="35" fillId="0" borderId="19" xfId="2" applyFont="1" applyBorder="1" applyAlignment="1">
      <alignment horizontal="center" vertical="center" wrapText="1"/>
    </xf>
    <xf numFmtId="40" fontId="18" fillId="0" borderId="3" xfId="0" applyNumberFormat="1" applyFont="1" applyBorder="1" applyAlignment="1">
      <alignment horizontal="center" vertical="center" wrapText="1"/>
    </xf>
    <xf numFmtId="37" fontId="19" fillId="2" borderId="3" xfId="2" applyNumberFormat="1" applyFont="1" applyFill="1" applyBorder="1" applyAlignment="1">
      <alignment horizontal="center" vertical="center" wrapText="1"/>
    </xf>
    <xf numFmtId="44" fontId="19" fillId="2" borderId="8" xfId="2" applyFont="1" applyFill="1" applyBorder="1" applyAlignment="1">
      <alignment horizontal="center" vertical="center" wrapText="1"/>
    </xf>
    <xf numFmtId="44" fontId="36" fillId="2" borderId="3" xfId="2" applyFont="1" applyFill="1" applyBorder="1" applyAlignment="1">
      <alignment horizontal="center" vertical="center" wrapText="1"/>
    </xf>
    <xf numFmtId="44" fontId="36" fillId="2" borderId="8" xfId="2" applyFont="1" applyFill="1" applyBorder="1" applyAlignment="1">
      <alignment horizontal="center" vertical="center" wrapText="1"/>
    </xf>
    <xf numFmtId="44" fontId="37" fillId="2" borderId="8" xfId="2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11" fillId="0" borderId="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166" fontId="11" fillId="0" borderId="27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18" xfId="0" applyNumberFormat="1" applyFont="1" applyBorder="1" applyAlignment="1">
      <alignment horizontal="center" vertical="center" wrapText="1"/>
    </xf>
    <xf numFmtId="165" fontId="11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40" fontId="25" fillId="0" borderId="7" xfId="2" applyNumberFormat="1" applyFont="1" applyBorder="1" applyAlignment="1">
      <alignment horizontal="center" vertical="center" wrapText="1"/>
    </xf>
    <xf numFmtId="0" fontId="26" fillId="0" borderId="27" xfId="0" applyFont="1" applyBorder="1" applyAlignment="1"/>
    <xf numFmtId="0" fontId="26" fillId="0" borderId="13" xfId="0" applyFont="1" applyBorder="1" applyAlignment="1"/>
    <xf numFmtId="0" fontId="26" fillId="0" borderId="14" xfId="0" applyFont="1" applyBorder="1" applyAlignment="1"/>
    <xf numFmtId="0" fontId="9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4" fontId="6" fillId="0" borderId="7" xfId="2" applyFont="1" applyBorder="1" applyAlignment="1">
      <alignment horizontal="center" vertical="center"/>
    </xf>
    <xf numFmtId="44" fontId="6" fillId="0" borderId="18" xfId="2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/>
    <xf numFmtId="0" fontId="6" fillId="0" borderId="27" xfId="0" applyFont="1" applyBorder="1" applyAlignment="1"/>
    <xf numFmtId="0" fontId="6" fillId="0" borderId="18" xfId="0" applyFont="1" applyBorder="1" applyAlignment="1"/>
    <xf numFmtId="0" fontId="9" fillId="0" borderId="0" xfId="0" applyFont="1" applyAlignment="1">
      <alignment horizontal="center" vertical="center" wrapText="1"/>
    </xf>
    <xf numFmtId="0" fontId="6" fillId="0" borderId="0" xfId="0" applyFont="1" applyAlignment="1"/>
    <xf numFmtId="0" fontId="14" fillId="3" borderId="28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right"/>
    </xf>
    <xf numFmtId="0" fontId="15" fillId="3" borderId="2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44" fontId="24" fillId="0" borderId="5" xfId="2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8" fontId="16" fillId="0" borderId="19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/>
    <xf numFmtId="0" fontId="16" fillId="3" borderId="13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41" fontId="31" fillId="0" borderId="12" xfId="0" applyNumberFormat="1" applyFont="1" applyBorder="1" applyAlignment="1">
      <alignment horizontal="center" vertical="center" wrapText="1"/>
    </xf>
    <xf numFmtId="41" fontId="31" fillId="0" borderId="2" xfId="0" applyNumberFormat="1" applyFont="1" applyBorder="1" applyAlignment="1">
      <alignment horizontal="center" vertical="center" wrapText="1"/>
    </xf>
    <xf numFmtId="44" fontId="15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15" fillId="0" borderId="27" xfId="0" applyFont="1" applyBorder="1" applyAlignment="1">
      <alignment vertical="center"/>
    </xf>
    <xf numFmtId="0" fontId="15" fillId="0" borderId="18" xfId="0" applyFont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133350</xdr:colOff>
      <xdr:row>0</xdr:row>
      <xdr:rowOff>0</xdr:rowOff>
    </xdr:to>
    <xdr:pic>
      <xdr:nvPicPr>
        <xdr:cNvPr id="1049" name="Picture 1" descr="ex2D_Pic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0"/>
          <a:ext cx="3505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1038225</xdr:colOff>
      <xdr:row>0</xdr:row>
      <xdr:rowOff>0</xdr:rowOff>
    </xdr:to>
    <xdr:pic>
      <xdr:nvPicPr>
        <xdr:cNvPr id="1050" name="Picture 2" descr="ex2D_Pic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6275" y="0"/>
          <a:ext cx="1038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2</xdr:col>
      <xdr:colOff>581025</xdr:colOff>
      <xdr:row>46</xdr:row>
      <xdr:rowOff>0</xdr:rowOff>
    </xdr:to>
    <xdr:pic>
      <xdr:nvPicPr>
        <xdr:cNvPr id="1051" name="Picture 3" descr="ex2D_Pic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6275" y="10487025"/>
          <a:ext cx="3714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showGridLines="0" tabSelected="1" topLeftCell="A85" zoomScaleNormal="100" workbookViewId="0">
      <selection activeCell="E5" sqref="E5:G5"/>
    </sheetView>
  </sheetViews>
  <sheetFormatPr defaultRowHeight="12.75" x14ac:dyDescent="0.2"/>
  <cols>
    <col min="1" max="1" width="10.140625" style="1" bestFit="1" customWidth="1"/>
    <col min="2" max="2" width="50.5703125" style="1" customWidth="1"/>
    <col min="3" max="3" width="8.85546875" style="1" customWidth="1"/>
    <col min="4" max="4" width="16.85546875" style="1" customWidth="1"/>
    <col min="5" max="13" width="13.42578125" style="1" customWidth="1"/>
    <col min="14" max="14" width="3.28515625" style="5" customWidth="1"/>
    <col min="15" max="16384" width="9.140625" style="1"/>
  </cols>
  <sheetData>
    <row r="1" spans="1:15" ht="25.5" customHeight="1" x14ac:dyDescent="0.2">
      <c r="A1" s="146" t="s">
        <v>22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5" ht="25.5" customHeight="1" x14ac:dyDescent="0.2">
      <c r="A2" s="146" t="s">
        <v>20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5" ht="6" customHeight="1" x14ac:dyDescent="0.2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5" x14ac:dyDescent="0.2">
      <c r="A4" s="6" t="s">
        <v>21</v>
      </c>
      <c r="C4" s="152" t="s">
        <v>8</v>
      </c>
      <c r="D4" s="152"/>
      <c r="E4" s="152" t="s">
        <v>39</v>
      </c>
      <c r="F4" s="152"/>
      <c r="G4" s="152"/>
      <c r="I4" s="6"/>
      <c r="J4" s="6"/>
      <c r="K4" s="152" t="s">
        <v>25</v>
      </c>
      <c r="L4" s="152"/>
    </row>
    <row r="5" spans="1:15" ht="24" customHeight="1" x14ac:dyDescent="0.2">
      <c r="A5" s="209"/>
      <c r="B5" s="210"/>
      <c r="C5" s="131"/>
      <c r="D5" s="133"/>
      <c r="E5" s="131"/>
      <c r="F5" s="132"/>
      <c r="G5" s="133"/>
      <c r="I5" s="7"/>
      <c r="J5" s="7"/>
      <c r="K5" s="134"/>
      <c r="L5" s="135"/>
    </row>
    <row r="6" spans="1:15" ht="9.75" customHeight="1" x14ac:dyDescent="0.2"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5" ht="25.5" customHeight="1" x14ac:dyDescent="0.2">
      <c r="A7" s="214" t="s">
        <v>32</v>
      </c>
      <c r="B7" s="215"/>
      <c r="C7" s="9"/>
      <c r="D7" s="9"/>
      <c r="E7" s="9"/>
      <c r="F7" s="10"/>
      <c r="G7" s="10"/>
      <c r="H7" s="11"/>
      <c r="I7" s="12"/>
      <c r="J7" s="12"/>
      <c r="K7" s="12"/>
      <c r="L7" s="13"/>
      <c r="M7" s="10"/>
      <c r="N7" s="14"/>
      <c r="O7" s="5"/>
    </row>
    <row r="8" spans="1:15" s="20" customFormat="1" ht="15.75" x14ac:dyDescent="0.25">
      <c r="A8" s="15" t="s">
        <v>24</v>
      </c>
      <c r="B8" s="16"/>
      <c r="C8" s="16"/>
      <c r="D8" s="16"/>
      <c r="E8" s="16"/>
      <c r="F8" s="17"/>
      <c r="G8" s="18" t="s">
        <v>44</v>
      </c>
      <c r="H8" s="17"/>
      <c r="I8" s="17"/>
      <c r="J8" s="138"/>
      <c r="K8" s="138"/>
      <c r="L8" s="138"/>
      <c r="M8" s="138"/>
      <c r="N8" s="19"/>
      <c r="O8" s="17"/>
    </row>
    <row r="9" spans="1:15" s="20" customFormat="1" ht="15.75" x14ac:dyDescent="0.25">
      <c r="A9" s="21" t="s">
        <v>26</v>
      </c>
      <c r="B9" s="18"/>
      <c r="C9" s="18"/>
      <c r="D9" s="18"/>
      <c r="E9" s="18"/>
      <c r="F9" s="17"/>
      <c r="G9" s="18" t="s">
        <v>45</v>
      </c>
      <c r="H9" s="17"/>
      <c r="I9" s="17"/>
      <c r="J9" s="139"/>
      <c r="K9" s="139"/>
      <c r="L9" s="139"/>
      <c r="M9" s="139"/>
      <c r="N9" s="19"/>
      <c r="O9" s="17"/>
    </row>
    <row r="10" spans="1:15" s="20" customFormat="1" ht="15.75" x14ac:dyDescent="0.25">
      <c r="A10" s="21" t="s">
        <v>30</v>
      </c>
      <c r="B10" s="18"/>
      <c r="C10" s="17"/>
      <c r="D10" s="22">
        <v>0</v>
      </c>
      <c r="E10" s="18"/>
      <c r="F10" s="17"/>
      <c r="G10" s="18" t="s">
        <v>27</v>
      </c>
      <c r="H10" s="17"/>
      <c r="I10" s="17"/>
      <c r="J10" s="140"/>
      <c r="K10" s="140"/>
      <c r="L10" s="140"/>
      <c r="M10" s="140"/>
      <c r="N10" s="19"/>
      <c r="O10" s="17"/>
    </row>
    <row r="11" spans="1:15" s="20" customFormat="1" ht="18" customHeight="1" x14ac:dyDescent="0.25">
      <c r="A11" s="21" t="s">
        <v>31</v>
      </c>
      <c r="B11" s="18"/>
      <c r="C11" s="17"/>
      <c r="D11" s="22">
        <v>0</v>
      </c>
      <c r="E11" s="18"/>
      <c r="F11" s="17"/>
      <c r="G11" s="17"/>
      <c r="H11" s="23"/>
      <c r="I11" s="23"/>
      <c r="J11" s="23"/>
      <c r="K11" s="23"/>
      <c r="L11" s="23"/>
      <c r="M11" s="17"/>
      <c r="N11" s="24"/>
      <c r="O11" s="17"/>
    </row>
    <row r="12" spans="1:15" s="20" customFormat="1" ht="18" customHeight="1" x14ac:dyDescent="0.25">
      <c r="A12" s="21" t="s">
        <v>28</v>
      </c>
      <c r="B12" s="18"/>
      <c r="C12" s="17"/>
      <c r="D12" s="22">
        <v>0</v>
      </c>
      <c r="E12" s="18"/>
      <c r="F12" s="17"/>
      <c r="G12" s="147"/>
      <c r="H12" s="147"/>
      <c r="I12" s="147"/>
      <c r="J12" s="147"/>
      <c r="K12" s="147"/>
      <c r="L12" s="147"/>
      <c r="M12" s="17"/>
      <c r="N12" s="24"/>
      <c r="O12" s="17"/>
    </row>
    <row r="13" spans="1:15" s="20" customFormat="1" ht="18" customHeight="1" x14ac:dyDescent="0.25">
      <c r="A13" s="21" t="s">
        <v>29</v>
      </c>
      <c r="B13" s="18"/>
      <c r="C13" s="17"/>
      <c r="D13" s="22">
        <v>0</v>
      </c>
      <c r="E13" s="18"/>
      <c r="F13" s="17"/>
      <c r="G13" s="147"/>
      <c r="H13" s="147"/>
      <c r="I13" s="147"/>
      <c r="J13" s="147"/>
      <c r="K13" s="147"/>
      <c r="L13" s="147"/>
      <c r="M13" s="17"/>
      <c r="N13" s="24"/>
      <c r="O13" s="17"/>
    </row>
    <row r="14" spans="1:15" s="20" customFormat="1" ht="15.75" x14ac:dyDescent="0.25">
      <c r="A14" s="21" t="s">
        <v>41</v>
      </c>
      <c r="B14" s="18"/>
      <c r="C14" s="17"/>
      <c r="D14" s="22">
        <f>SUM(D10:D13)</f>
        <v>0</v>
      </c>
      <c r="E14" s="18"/>
      <c r="F14" s="17"/>
      <c r="G14" s="25" t="s">
        <v>43</v>
      </c>
      <c r="H14" s="26"/>
      <c r="I14" s="26"/>
      <c r="J14" s="26"/>
      <c r="K14" s="26"/>
      <c r="L14" s="26"/>
      <c r="M14" s="17"/>
      <c r="N14" s="24"/>
      <c r="O14" s="17"/>
    </row>
    <row r="15" spans="1:15" s="20" customFormat="1" ht="3" customHeight="1" x14ac:dyDescent="0.25">
      <c r="A15" s="21"/>
      <c r="B15" s="18"/>
      <c r="C15" s="17"/>
      <c r="D15" s="27"/>
      <c r="E15" s="18"/>
      <c r="F15" s="17"/>
      <c r="G15" s="25"/>
      <c r="H15" s="26"/>
      <c r="I15" s="26"/>
      <c r="J15" s="26"/>
      <c r="K15" s="26"/>
      <c r="L15" s="26"/>
      <c r="M15" s="17"/>
      <c r="N15" s="24"/>
      <c r="O15" s="17"/>
    </row>
    <row r="16" spans="1:15" s="20" customFormat="1" ht="28.5" customHeight="1" x14ac:dyDescent="0.25">
      <c r="A16" s="211" t="s">
        <v>47</v>
      </c>
      <c r="B16" s="212"/>
      <c r="C16" s="212"/>
      <c r="D16" s="212"/>
      <c r="E16" s="212"/>
      <c r="F16" s="17"/>
      <c r="G16" s="28"/>
      <c r="H16" s="29"/>
      <c r="I16" s="29"/>
      <c r="J16" s="29"/>
      <c r="K16" s="29"/>
      <c r="L16" s="29"/>
      <c r="M16" s="17"/>
      <c r="N16" s="24"/>
      <c r="O16" s="17"/>
    </row>
    <row r="17" spans="1:15" s="20" customFormat="1" ht="6.75" customHeight="1" x14ac:dyDescent="0.25">
      <c r="A17" s="30"/>
      <c r="B17" s="31"/>
      <c r="C17" s="31"/>
      <c r="D17" s="31"/>
      <c r="E17" s="31"/>
      <c r="F17" s="17"/>
      <c r="G17" s="28"/>
      <c r="H17" s="29"/>
      <c r="I17" s="29"/>
      <c r="J17" s="29"/>
      <c r="K17" s="29"/>
      <c r="L17" s="29"/>
      <c r="M17" s="17"/>
      <c r="N17" s="24"/>
      <c r="O17" s="17"/>
    </row>
    <row r="18" spans="1:15" s="20" customFormat="1" ht="22.5" x14ac:dyDescent="0.25">
      <c r="A18" s="32" t="s">
        <v>12</v>
      </c>
      <c r="B18" s="213"/>
      <c r="C18" s="213"/>
      <c r="D18" s="213"/>
      <c r="E18" s="33"/>
      <c r="F18" s="136" t="s">
        <v>42</v>
      </c>
      <c r="G18" s="137"/>
      <c r="H18" s="141"/>
      <c r="I18" s="141"/>
      <c r="J18" s="141"/>
      <c r="K18" s="141"/>
      <c r="L18" s="141"/>
      <c r="M18" s="141"/>
      <c r="N18" s="34"/>
      <c r="O18" s="17"/>
    </row>
    <row r="19" spans="1:15" s="20" customFormat="1" ht="7.5" customHeight="1" x14ac:dyDescent="0.25">
      <c r="A19" s="35"/>
      <c r="B19" s="36"/>
      <c r="C19" s="37"/>
      <c r="D19" s="37"/>
      <c r="E19" s="37"/>
      <c r="F19" s="38"/>
      <c r="G19" s="39"/>
      <c r="H19" s="39"/>
      <c r="I19" s="39"/>
      <c r="J19" s="39"/>
      <c r="K19" s="39"/>
      <c r="L19" s="39"/>
      <c r="M19" s="40"/>
      <c r="N19" s="41"/>
      <c r="O19" s="17"/>
    </row>
    <row r="20" spans="1:15" s="20" customFormat="1" ht="6" customHeight="1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5" s="20" customFormat="1" ht="23.25" x14ac:dyDescent="0.25">
      <c r="A21" s="216" t="s">
        <v>33</v>
      </c>
      <c r="B21" s="216"/>
      <c r="N21" s="17"/>
    </row>
    <row r="22" spans="1:15" ht="6.75" customHeight="1" x14ac:dyDescent="0.2">
      <c r="L22" s="5"/>
    </row>
    <row r="23" spans="1:15" ht="42.75" customHeight="1" x14ac:dyDescent="0.2">
      <c r="A23" s="217" t="s">
        <v>37</v>
      </c>
      <c r="B23" s="221" t="s">
        <v>0</v>
      </c>
      <c r="C23" s="208" t="s">
        <v>4</v>
      </c>
      <c r="D23" s="208"/>
      <c r="E23" s="223" t="s">
        <v>3</v>
      </c>
      <c r="F23" s="204" t="s">
        <v>1</v>
      </c>
      <c r="G23" s="204" t="s">
        <v>54</v>
      </c>
      <c r="H23" s="204" t="s">
        <v>5</v>
      </c>
      <c r="I23" s="204" t="s">
        <v>34</v>
      </c>
      <c r="J23" s="204" t="s">
        <v>35</v>
      </c>
      <c r="K23" s="204" t="s">
        <v>36</v>
      </c>
      <c r="L23" s="204" t="s">
        <v>6</v>
      </c>
      <c r="M23" s="198" t="s">
        <v>9</v>
      </c>
    </row>
    <row r="24" spans="1:15" ht="17.25" customHeight="1" x14ac:dyDescent="0.2">
      <c r="A24" s="218"/>
      <c r="B24" s="222"/>
      <c r="C24" s="42"/>
      <c r="D24" s="43">
        <v>0.57999999999999996</v>
      </c>
      <c r="E24" s="224"/>
      <c r="F24" s="205"/>
      <c r="G24" s="205"/>
      <c r="H24" s="205"/>
      <c r="I24" s="205"/>
      <c r="J24" s="205"/>
      <c r="K24" s="205"/>
      <c r="L24" s="205"/>
      <c r="M24" s="199"/>
    </row>
    <row r="25" spans="1:15" ht="17.25" customHeight="1" x14ac:dyDescent="0.2">
      <c r="A25" s="44"/>
      <c r="B25" s="45"/>
      <c r="C25" s="42"/>
      <c r="D25" s="43">
        <v>0.2</v>
      </c>
      <c r="E25" s="46"/>
      <c r="F25" s="47"/>
      <c r="G25" s="47"/>
      <c r="H25" s="47"/>
      <c r="I25" s="47"/>
      <c r="J25" s="47"/>
      <c r="K25" s="47"/>
      <c r="L25" s="47"/>
      <c r="M25" s="48"/>
    </row>
    <row r="26" spans="1:15" ht="25.5" customHeight="1" x14ac:dyDescent="0.2">
      <c r="A26" s="219"/>
      <c r="B26" s="225" t="s">
        <v>49</v>
      </c>
      <c r="C26" s="206" t="s">
        <v>50</v>
      </c>
      <c r="D26" s="207"/>
      <c r="E26" s="49"/>
      <c r="F26" s="50"/>
      <c r="G26" s="50"/>
      <c r="H26" s="144"/>
      <c r="I26" s="49"/>
      <c r="J26" s="144"/>
      <c r="K26" s="144"/>
      <c r="L26" s="51"/>
      <c r="M26" s="52"/>
    </row>
    <row r="27" spans="1:15" ht="7.5" customHeight="1" x14ac:dyDescent="0.2">
      <c r="A27" s="220"/>
      <c r="B27" s="226"/>
      <c r="C27" s="161"/>
      <c r="D27" s="162"/>
      <c r="E27" s="53"/>
      <c r="F27" s="54"/>
      <c r="G27" s="54"/>
      <c r="H27" s="145"/>
      <c r="I27" s="53"/>
      <c r="J27" s="145"/>
      <c r="K27" s="145"/>
      <c r="L27" s="55"/>
      <c r="M27" s="56"/>
    </row>
    <row r="28" spans="1:15" ht="27" customHeight="1" x14ac:dyDescent="0.2">
      <c r="A28" s="57"/>
      <c r="B28" s="58"/>
      <c r="C28" s="59"/>
      <c r="D28" s="60"/>
      <c r="E28" s="61"/>
      <c r="F28" s="61"/>
      <c r="G28" s="61"/>
      <c r="H28" s="61"/>
      <c r="I28" s="61"/>
      <c r="J28" s="62"/>
      <c r="K28" s="62"/>
      <c r="L28" s="62"/>
      <c r="M28" s="63">
        <f>D28+E28+F28+G28+H28+I28+J28+K28+L28</f>
        <v>0</v>
      </c>
    </row>
    <row r="29" spans="1:15" ht="27" customHeight="1" x14ac:dyDescent="0.2">
      <c r="A29" s="64"/>
      <c r="B29" s="65"/>
      <c r="C29" s="59"/>
      <c r="D29" s="60">
        <f t="shared" ref="D29:D33" si="0">IF(C29&lt;100,C29*$D$24,C29*$D$25)</f>
        <v>0</v>
      </c>
      <c r="E29" s="61"/>
      <c r="F29" s="61"/>
      <c r="G29" s="61"/>
      <c r="H29" s="61"/>
      <c r="I29" s="61"/>
      <c r="J29" s="62"/>
      <c r="K29" s="62"/>
      <c r="L29" s="62"/>
      <c r="M29" s="63">
        <f>D29+E29+F29+G29+H29+I29+J29+K29+L29</f>
        <v>0</v>
      </c>
    </row>
    <row r="30" spans="1:15" ht="27" customHeight="1" x14ac:dyDescent="0.2">
      <c r="A30" s="64"/>
      <c r="B30" s="65"/>
      <c r="C30" s="59"/>
      <c r="D30" s="60">
        <f t="shared" si="0"/>
        <v>0</v>
      </c>
      <c r="E30" s="61"/>
      <c r="F30" s="61"/>
      <c r="G30" s="61"/>
      <c r="H30" s="61"/>
      <c r="I30" s="61"/>
      <c r="J30" s="62"/>
      <c r="K30" s="62"/>
      <c r="L30" s="62"/>
      <c r="M30" s="63">
        <f t="shared" ref="M30:M33" si="1">D30+E30+F30+G30+H30+I30+J30+K30+L30</f>
        <v>0</v>
      </c>
    </row>
    <row r="31" spans="1:15" ht="27" customHeight="1" x14ac:dyDescent="0.2">
      <c r="A31" s="66"/>
      <c r="B31" s="65"/>
      <c r="C31" s="59"/>
      <c r="D31" s="60">
        <f t="shared" si="0"/>
        <v>0</v>
      </c>
      <c r="E31" s="61"/>
      <c r="F31" s="61"/>
      <c r="G31" s="61"/>
      <c r="H31" s="61"/>
      <c r="I31" s="61"/>
      <c r="J31" s="62"/>
      <c r="K31" s="62"/>
      <c r="L31" s="62"/>
      <c r="M31" s="63">
        <f t="shared" si="1"/>
        <v>0</v>
      </c>
    </row>
    <row r="32" spans="1:15" ht="27" customHeight="1" x14ac:dyDescent="0.2">
      <c r="A32" s="66"/>
      <c r="B32" s="65" t="s">
        <v>2</v>
      </c>
      <c r="C32" s="59"/>
      <c r="D32" s="60">
        <f t="shared" si="0"/>
        <v>0</v>
      </c>
      <c r="E32" s="61"/>
      <c r="F32" s="61"/>
      <c r="G32" s="61"/>
      <c r="H32" s="61"/>
      <c r="I32" s="61"/>
      <c r="J32" s="62"/>
      <c r="K32" s="62"/>
      <c r="L32" s="62"/>
      <c r="M32" s="63">
        <f t="shared" si="1"/>
        <v>0</v>
      </c>
    </row>
    <row r="33" spans="1:13" ht="27" customHeight="1" thickBot="1" x14ac:dyDescent="0.25">
      <c r="A33" s="66"/>
      <c r="B33" s="65" t="s">
        <v>2</v>
      </c>
      <c r="C33" s="59"/>
      <c r="D33" s="60">
        <f t="shared" si="0"/>
        <v>0</v>
      </c>
      <c r="E33" s="67"/>
      <c r="F33" s="61"/>
      <c r="G33" s="61"/>
      <c r="H33" s="61"/>
      <c r="I33" s="61"/>
      <c r="J33" s="62"/>
      <c r="K33" s="62"/>
      <c r="L33" s="62"/>
      <c r="M33" s="63">
        <f t="shared" si="1"/>
        <v>0</v>
      </c>
    </row>
    <row r="34" spans="1:13" ht="45" customHeight="1" thickTop="1" x14ac:dyDescent="0.2">
      <c r="A34" s="68"/>
      <c r="B34" s="69" t="s">
        <v>13</v>
      </c>
      <c r="C34" s="70">
        <f t="shared" ref="C34:K34" si="2">SUM(C28:C33)</f>
        <v>0</v>
      </c>
      <c r="D34" s="71">
        <f t="shared" si="2"/>
        <v>0</v>
      </c>
      <c r="E34" s="72">
        <f t="shared" si="2"/>
        <v>0</v>
      </c>
      <c r="F34" s="72">
        <f t="shared" si="2"/>
        <v>0</v>
      </c>
      <c r="G34" s="72">
        <f t="shared" si="2"/>
        <v>0</v>
      </c>
      <c r="H34" s="72">
        <f t="shared" si="2"/>
        <v>0</v>
      </c>
      <c r="I34" s="72">
        <f t="shared" si="2"/>
        <v>0</v>
      </c>
      <c r="J34" s="72">
        <f t="shared" si="2"/>
        <v>0</v>
      </c>
      <c r="K34" s="72">
        <f t="shared" si="2"/>
        <v>0</v>
      </c>
      <c r="L34" s="73">
        <f>SUM(L28:L33)</f>
        <v>0</v>
      </c>
      <c r="M34" s="74">
        <f>SUM(M28:M33)</f>
        <v>0</v>
      </c>
    </row>
    <row r="35" spans="1:13" ht="7.5" customHeight="1" x14ac:dyDescent="0.2">
      <c r="B35" s="75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13" ht="20.25" customHeight="1" thickBot="1" x14ac:dyDescent="0.25">
      <c r="B36" s="77" t="s">
        <v>10</v>
      </c>
      <c r="C36" s="200">
        <f>M34</f>
        <v>0</v>
      </c>
      <c r="D36" s="201"/>
      <c r="E36" s="202" t="s">
        <v>16</v>
      </c>
      <c r="F36" s="203"/>
      <c r="G36" s="78"/>
      <c r="H36" s="164" t="s">
        <v>51</v>
      </c>
      <c r="I36" s="165"/>
      <c r="J36" s="166"/>
      <c r="K36" s="166"/>
      <c r="L36" s="167"/>
      <c r="M36" s="79">
        <f>E37</f>
        <v>0</v>
      </c>
    </row>
    <row r="37" spans="1:13" ht="19.5" customHeight="1" thickTop="1" thickBot="1" x14ac:dyDescent="0.25">
      <c r="B37" s="77" t="s">
        <v>11</v>
      </c>
      <c r="C37" s="200">
        <f>M91</f>
        <v>0</v>
      </c>
      <c r="D37" s="201"/>
      <c r="E37" s="229"/>
      <c r="F37" s="230"/>
      <c r="G37" s="78"/>
      <c r="H37" s="231" t="s">
        <v>55</v>
      </c>
      <c r="I37" s="232"/>
      <c r="J37" s="232"/>
      <c r="K37" s="232"/>
      <c r="L37" s="232"/>
      <c r="M37" s="233"/>
    </row>
    <row r="38" spans="1:13" ht="6.75" customHeight="1" thickTop="1" x14ac:dyDescent="0.2">
      <c r="B38" s="80"/>
      <c r="C38" s="81"/>
      <c r="D38" s="82"/>
      <c r="E38" s="80"/>
      <c r="F38" s="80"/>
      <c r="G38" s="83"/>
      <c r="H38" s="84"/>
      <c r="I38" s="84"/>
      <c r="J38" s="84"/>
      <c r="K38" s="84"/>
      <c r="L38" s="85"/>
      <c r="M38" s="86"/>
    </row>
    <row r="39" spans="1:13" ht="19.5" customHeight="1" x14ac:dyDescent="0.2">
      <c r="B39" s="190" t="s">
        <v>57</v>
      </c>
      <c r="C39" s="148"/>
      <c r="D39" s="149"/>
      <c r="E39" s="170"/>
      <c r="F39" s="171"/>
      <c r="G39" s="83"/>
      <c r="H39" s="168" t="s">
        <v>17</v>
      </c>
      <c r="I39" s="149"/>
      <c r="J39" s="149"/>
      <c r="K39" s="149"/>
      <c r="L39" s="169"/>
      <c r="M39" s="87">
        <f>D14</f>
        <v>0</v>
      </c>
    </row>
    <row r="40" spans="1:13" ht="19.5" customHeight="1" x14ac:dyDescent="0.2">
      <c r="B40" s="191"/>
      <c r="C40" s="88" t="s">
        <v>56</v>
      </c>
      <c r="D40" s="195"/>
      <c r="E40" s="196"/>
      <c r="F40" s="197"/>
      <c r="G40" s="83"/>
      <c r="H40" s="89"/>
      <c r="I40" s="90"/>
      <c r="J40" s="90"/>
      <c r="K40" s="90"/>
      <c r="L40" s="91"/>
      <c r="M40" s="92"/>
    </row>
    <row r="41" spans="1:13" ht="20.25" customHeight="1" x14ac:dyDescent="0.2">
      <c r="B41" s="192"/>
      <c r="C41" s="148"/>
      <c r="D41" s="149"/>
      <c r="E41" s="170"/>
      <c r="F41" s="171"/>
      <c r="G41" s="93"/>
      <c r="H41" s="168" t="s">
        <v>38</v>
      </c>
      <c r="I41" s="149"/>
      <c r="J41" s="149"/>
      <c r="K41" s="149"/>
      <c r="L41" s="169"/>
      <c r="M41" s="94">
        <f>IF(M36&lt;M39,M39-M36,0)</f>
        <v>0</v>
      </c>
    </row>
    <row r="42" spans="1:13" ht="20.25" customHeight="1" x14ac:dyDescent="0.2">
      <c r="B42" s="192"/>
      <c r="C42" s="88" t="s">
        <v>56</v>
      </c>
      <c r="D42" s="195"/>
      <c r="E42" s="196"/>
      <c r="F42" s="197"/>
      <c r="G42" s="93"/>
      <c r="H42" s="89"/>
      <c r="I42" s="90"/>
      <c r="J42" s="90"/>
      <c r="K42" s="90"/>
      <c r="L42" s="91"/>
      <c r="M42" s="94"/>
    </row>
    <row r="43" spans="1:13" ht="22.5" customHeight="1" x14ac:dyDescent="0.2">
      <c r="B43" s="192"/>
      <c r="C43" s="148"/>
      <c r="D43" s="149"/>
      <c r="E43" s="170">
        <v>0</v>
      </c>
      <c r="F43" s="171"/>
      <c r="G43" s="93"/>
      <c r="H43" s="168" t="s">
        <v>18</v>
      </c>
      <c r="I43" s="149"/>
      <c r="J43" s="149"/>
      <c r="K43" s="149"/>
      <c r="L43" s="169"/>
      <c r="M43" s="94">
        <f>IF(M36&gt;M39,M36-M39,0)</f>
        <v>0</v>
      </c>
    </row>
    <row r="44" spans="1:13" ht="21.75" customHeight="1" x14ac:dyDescent="0.2">
      <c r="B44" s="95"/>
      <c r="C44" s="88" t="s">
        <v>56</v>
      </c>
      <c r="D44" s="195"/>
      <c r="E44" s="196">
        <v>0</v>
      </c>
      <c r="F44" s="197"/>
      <c r="G44" s="227" t="str">
        <f>IF(SUM(E39:E44)&lt;&gt;M36,"Verify that amount allocated to accounts equals Total Spent"," ")</f>
        <v xml:space="preserve"> </v>
      </c>
      <c r="H44" s="228"/>
      <c r="I44" s="172" t="s">
        <v>7</v>
      </c>
      <c r="J44" s="173"/>
      <c r="K44" s="173"/>
      <c r="L44" s="174"/>
      <c r="M44" s="175"/>
    </row>
    <row r="45" spans="1:13" ht="9" customHeight="1" x14ac:dyDescent="0.2">
      <c r="B45" s="96"/>
      <c r="C45" s="97"/>
      <c r="D45" s="97"/>
      <c r="E45" s="93"/>
      <c r="F45" s="93"/>
      <c r="G45" s="93"/>
      <c r="H45" s="98"/>
      <c r="I45" s="99"/>
      <c r="J45" s="99"/>
      <c r="K45" s="99"/>
      <c r="L45" s="99"/>
      <c r="M45" s="99"/>
    </row>
    <row r="46" spans="1:13" ht="21.75" customHeight="1" x14ac:dyDescent="0.2">
      <c r="B46" s="100" t="s">
        <v>12</v>
      </c>
      <c r="C46" s="183"/>
      <c r="D46" s="174"/>
      <c r="E46" s="174"/>
      <c r="F46" s="175"/>
      <c r="G46" s="179" t="s">
        <v>46</v>
      </c>
      <c r="H46" s="180"/>
      <c r="I46" s="176"/>
      <c r="J46" s="177"/>
      <c r="K46" s="177"/>
      <c r="L46" s="177"/>
      <c r="M46" s="178"/>
    </row>
    <row r="47" spans="1:13" ht="12.75" customHeight="1" x14ac:dyDescent="0.2">
      <c r="B47" s="101" t="s">
        <v>19</v>
      </c>
      <c r="C47" s="102"/>
      <c r="D47" s="103"/>
      <c r="E47" s="103"/>
      <c r="F47" s="103"/>
      <c r="G47" s="104"/>
      <c r="H47" s="105"/>
      <c r="I47" s="106"/>
      <c r="J47" s="106"/>
      <c r="K47" s="106"/>
      <c r="L47" s="106"/>
      <c r="M47" s="106"/>
    </row>
    <row r="48" spans="1:13" ht="8.25" customHeight="1" x14ac:dyDescent="0.2">
      <c r="B48" s="101"/>
      <c r="C48" s="102"/>
      <c r="D48" s="103"/>
      <c r="E48" s="103"/>
      <c r="F48" s="103"/>
      <c r="G48" s="104"/>
      <c r="H48" s="105"/>
      <c r="I48" s="106"/>
      <c r="J48" s="106"/>
      <c r="K48" s="106"/>
      <c r="L48" s="106"/>
      <c r="M48" s="106"/>
    </row>
    <row r="49" spans="1:13" ht="20.25" customHeight="1" x14ac:dyDescent="0.2">
      <c r="B49" s="107"/>
      <c r="C49" s="102"/>
      <c r="D49" s="103"/>
      <c r="E49" s="103"/>
      <c r="F49" s="103"/>
      <c r="I49" s="187" t="s">
        <v>52</v>
      </c>
      <c r="J49" s="187"/>
      <c r="K49" s="186"/>
      <c r="L49" s="186"/>
      <c r="M49" s="186"/>
    </row>
    <row r="50" spans="1:13" ht="9.75" customHeight="1" x14ac:dyDescent="0.2">
      <c r="B50" s="107"/>
      <c r="C50" s="102"/>
      <c r="D50" s="103"/>
      <c r="E50" s="103"/>
      <c r="F50" s="103"/>
      <c r="I50" s="108"/>
      <c r="J50" s="26"/>
      <c r="K50" s="26"/>
      <c r="L50" s="26"/>
      <c r="M50" s="26"/>
    </row>
    <row r="51" spans="1:13" ht="19.5" customHeight="1" x14ac:dyDescent="0.2">
      <c r="B51" s="1" t="s">
        <v>48</v>
      </c>
      <c r="C51" s="102"/>
      <c r="D51" s="103"/>
      <c r="E51" s="103"/>
      <c r="F51" s="103"/>
      <c r="I51" s="187" t="s">
        <v>53</v>
      </c>
      <c r="J51" s="187"/>
      <c r="K51" s="186"/>
      <c r="L51" s="186"/>
      <c r="M51" s="186"/>
    </row>
    <row r="52" spans="1:13" ht="12.75" customHeight="1" x14ac:dyDescent="0.2">
      <c r="B52" s="109"/>
      <c r="C52" s="102"/>
      <c r="D52" s="103"/>
      <c r="E52" s="103"/>
      <c r="F52" s="103"/>
      <c r="G52" s="104"/>
      <c r="H52" s="105"/>
      <c r="I52" s="106"/>
      <c r="J52" s="106"/>
      <c r="K52" s="106"/>
      <c r="L52" s="106"/>
      <c r="M52" s="106"/>
    </row>
    <row r="54" spans="1:13" ht="23.25" x14ac:dyDescent="0.2">
      <c r="B54" s="2" t="s">
        <v>22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4"/>
    </row>
    <row r="55" spans="1:13" x14ac:dyDescent="0.2">
      <c r="A55" s="6" t="s">
        <v>23</v>
      </c>
      <c r="C55" s="6" t="s">
        <v>8</v>
      </c>
      <c r="D55" s="110"/>
      <c r="F55" s="110"/>
      <c r="G55" s="6"/>
      <c r="H55" s="6"/>
      <c r="I55" s="6"/>
      <c r="J55" s="6"/>
      <c r="K55" s="152" t="s">
        <v>40</v>
      </c>
      <c r="L55" s="152"/>
      <c r="M55" s="111"/>
    </row>
    <row r="56" spans="1:13" ht="19.5" customHeight="1" x14ac:dyDescent="0.2">
      <c r="A56" s="193">
        <f>IF(A5=" "," ",A5)</f>
        <v>0</v>
      </c>
      <c r="B56" s="194"/>
      <c r="C56" s="184">
        <f>C5</f>
        <v>0</v>
      </c>
      <c r="D56" s="185"/>
      <c r="F56" s="155">
        <f>E5</f>
        <v>0</v>
      </c>
      <c r="G56" s="156"/>
      <c r="H56" s="112"/>
      <c r="I56" s="7"/>
      <c r="J56" s="7"/>
      <c r="K56" s="153">
        <f ca="1">TODAY()</f>
        <v>44404</v>
      </c>
      <c r="L56" s="154"/>
      <c r="M56" s="5"/>
    </row>
    <row r="57" spans="1:13" ht="29.25" customHeight="1" thickBot="1" x14ac:dyDescent="0.25">
      <c r="B57" s="113"/>
      <c r="C57" s="103"/>
      <c r="D57" s="106"/>
      <c r="E57" s="114"/>
      <c r="F57" s="114"/>
      <c r="G57" s="114"/>
      <c r="H57" s="7"/>
      <c r="I57" s="7"/>
      <c r="J57" s="7"/>
      <c r="K57" s="7"/>
      <c r="L57" s="114"/>
      <c r="M57" s="115"/>
    </row>
    <row r="58" spans="1:13" ht="39.75" customHeight="1" x14ac:dyDescent="0.2">
      <c r="A58" s="150" t="s">
        <v>37</v>
      </c>
      <c r="B58" s="150" t="s">
        <v>0</v>
      </c>
      <c r="C58" s="188" t="s">
        <v>4</v>
      </c>
      <c r="D58" s="189"/>
      <c r="E58" s="157" t="str">
        <f>E23</f>
        <v>Airfare</v>
      </c>
      <c r="F58" s="157" t="str">
        <f>F23</f>
        <v>Lodging</v>
      </c>
      <c r="G58" s="157" t="str">
        <f>G23</f>
        <v>Rental Cars</v>
      </c>
      <c r="H58" s="157" t="str">
        <f>H23</f>
        <v>Gas for Car Rental</v>
      </c>
      <c r="I58" s="157" t="str">
        <f>I23</f>
        <v>Breakfast</v>
      </c>
      <c r="J58" s="157" t="s">
        <v>35</v>
      </c>
      <c r="K58" s="157" t="s">
        <v>36</v>
      </c>
      <c r="L58" s="157" t="s">
        <v>6</v>
      </c>
      <c r="M58" s="181" t="s">
        <v>9</v>
      </c>
    </row>
    <row r="59" spans="1:13" ht="15.75" customHeight="1" thickBot="1" x14ac:dyDescent="0.25">
      <c r="A59" s="151"/>
      <c r="B59" s="151"/>
      <c r="C59" s="116">
        <f>C24</f>
        <v>0</v>
      </c>
      <c r="D59" s="117">
        <f>D24</f>
        <v>0.57999999999999996</v>
      </c>
      <c r="E59" s="163"/>
      <c r="F59" s="163"/>
      <c r="G59" s="163"/>
      <c r="H59" s="163"/>
      <c r="I59" s="163"/>
      <c r="J59" s="158"/>
      <c r="K59" s="158"/>
      <c r="L59" s="163"/>
      <c r="M59" s="182"/>
    </row>
    <row r="60" spans="1:13" ht="12.75" customHeight="1" x14ac:dyDescent="0.2">
      <c r="A60" s="142"/>
      <c r="B60" s="142" t="s">
        <v>49</v>
      </c>
      <c r="C60" s="159" t="s">
        <v>50</v>
      </c>
      <c r="D60" s="160"/>
      <c r="E60" s="49"/>
      <c r="F60" s="50"/>
      <c r="G60" s="50"/>
      <c r="H60" s="144"/>
      <c r="I60" s="49"/>
      <c r="J60" s="51"/>
      <c r="K60" s="51"/>
      <c r="L60" s="51"/>
      <c r="M60" s="118"/>
    </row>
    <row r="61" spans="1:13" ht="19.5" customHeight="1" x14ac:dyDescent="0.2">
      <c r="A61" s="143"/>
      <c r="B61" s="143"/>
      <c r="C61" s="161"/>
      <c r="D61" s="162"/>
      <c r="E61" s="53"/>
      <c r="F61" s="54"/>
      <c r="G61" s="54"/>
      <c r="H61" s="145"/>
      <c r="I61" s="53"/>
      <c r="J61" s="55"/>
      <c r="K61" s="55"/>
      <c r="L61" s="55"/>
      <c r="M61" s="119"/>
    </row>
    <row r="62" spans="1:13" ht="20.25" customHeight="1" x14ac:dyDescent="0.2">
      <c r="A62" s="64"/>
      <c r="B62" s="120"/>
      <c r="C62" s="59"/>
      <c r="D62" s="60">
        <f t="shared" ref="D62:D90" si="3">C62*$D$24</f>
        <v>0</v>
      </c>
      <c r="E62" s="121"/>
      <c r="F62" s="121"/>
      <c r="G62" s="121"/>
      <c r="H62" s="121"/>
      <c r="I62" s="121"/>
      <c r="J62" s="122"/>
      <c r="K62" s="122"/>
      <c r="L62" s="122"/>
      <c r="M62" s="63">
        <f t="shared" ref="M62:M90" si="4">D62+E62+F62+G62+H62+I62+J62+K62+L62</f>
        <v>0</v>
      </c>
    </row>
    <row r="63" spans="1:13" ht="20.25" customHeight="1" x14ac:dyDescent="0.2">
      <c r="A63" s="64"/>
      <c r="B63" s="120" t="s">
        <v>2</v>
      </c>
      <c r="C63" s="59"/>
      <c r="D63" s="60">
        <f t="shared" si="3"/>
        <v>0</v>
      </c>
      <c r="E63" s="121"/>
      <c r="F63" s="121"/>
      <c r="G63" s="121"/>
      <c r="H63" s="121"/>
      <c r="I63" s="121"/>
      <c r="J63" s="122"/>
      <c r="K63" s="122"/>
      <c r="L63" s="122"/>
      <c r="M63" s="63">
        <f t="shared" si="4"/>
        <v>0</v>
      </c>
    </row>
    <row r="64" spans="1:13" ht="20.25" customHeight="1" x14ac:dyDescent="0.2">
      <c r="A64" s="64"/>
      <c r="B64" s="120" t="s">
        <v>2</v>
      </c>
      <c r="C64" s="59"/>
      <c r="D64" s="60">
        <f t="shared" si="3"/>
        <v>0</v>
      </c>
      <c r="E64" s="121"/>
      <c r="F64" s="121"/>
      <c r="G64" s="121"/>
      <c r="H64" s="121"/>
      <c r="I64" s="121"/>
      <c r="J64" s="122"/>
      <c r="K64" s="122"/>
      <c r="L64" s="122"/>
      <c r="M64" s="63">
        <f t="shared" si="4"/>
        <v>0</v>
      </c>
    </row>
    <row r="65" spans="1:13" ht="20.25" customHeight="1" x14ac:dyDescent="0.2">
      <c r="A65" s="64"/>
      <c r="B65" s="120"/>
      <c r="C65" s="59"/>
      <c r="D65" s="60">
        <f t="shared" si="3"/>
        <v>0</v>
      </c>
      <c r="E65" s="121"/>
      <c r="F65" s="121"/>
      <c r="G65" s="121"/>
      <c r="H65" s="121"/>
      <c r="I65" s="121"/>
      <c r="J65" s="122"/>
      <c r="K65" s="122"/>
      <c r="L65" s="122"/>
      <c r="M65" s="63">
        <f t="shared" si="4"/>
        <v>0</v>
      </c>
    </row>
    <row r="66" spans="1:13" ht="20.25" customHeight="1" x14ac:dyDescent="0.2">
      <c r="A66" s="64"/>
      <c r="B66" s="120"/>
      <c r="C66" s="59"/>
      <c r="D66" s="60">
        <f t="shared" si="3"/>
        <v>0</v>
      </c>
      <c r="E66" s="121"/>
      <c r="F66" s="121"/>
      <c r="G66" s="121"/>
      <c r="H66" s="121"/>
      <c r="I66" s="121"/>
      <c r="J66" s="122"/>
      <c r="K66" s="122"/>
      <c r="L66" s="122"/>
      <c r="M66" s="63">
        <f t="shared" si="4"/>
        <v>0</v>
      </c>
    </row>
    <row r="67" spans="1:13" ht="20.25" customHeight="1" x14ac:dyDescent="0.2">
      <c r="A67" s="64"/>
      <c r="B67" s="120"/>
      <c r="C67" s="59"/>
      <c r="D67" s="60">
        <f t="shared" si="3"/>
        <v>0</v>
      </c>
      <c r="E67" s="121"/>
      <c r="F67" s="121"/>
      <c r="G67" s="121"/>
      <c r="H67" s="121"/>
      <c r="I67" s="121"/>
      <c r="J67" s="122"/>
      <c r="K67" s="122"/>
      <c r="L67" s="122"/>
      <c r="M67" s="63">
        <f t="shared" si="4"/>
        <v>0</v>
      </c>
    </row>
    <row r="68" spans="1:13" ht="20.25" customHeight="1" x14ac:dyDescent="0.2">
      <c r="A68" s="64"/>
      <c r="B68" s="120"/>
      <c r="C68" s="59"/>
      <c r="D68" s="60">
        <f t="shared" si="3"/>
        <v>0</v>
      </c>
      <c r="E68" s="121"/>
      <c r="F68" s="121"/>
      <c r="G68" s="121"/>
      <c r="H68" s="121"/>
      <c r="I68" s="121"/>
      <c r="J68" s="122"/>
      <c r="K68" s="122"/>
      <c r="L68" s="122"/>
      <c r="M68" s="63">
        <f t="shared" si="4"/>
        <v>0</v>
      </c>
    </row>
    <row r="69" spans="1:13" ht="20.25" customHeight="1" x14ac:dyDescent="0.2">
      <c r="A69" s="64"/>
      <c r="B69" s="120"/>
      <c r="C69" s="59"/>
      <c r="D69" s="60">
        <f t="shared" si="3"/>
        <v>0</v>
      </c>
      <c r="E69" s="121"/>
      <c r="F69" s="121"/>
      <c r="G69" s="121"/>
      <c r="H69" s="121"/>
      <c r="I69" s="121"/>
      <c r="J69" s="122"/>
      <c r="K69" s="122"/>
      <c r="L69" s="122"/>
      <c r="M69" s="63">
        <f t="shared" si="4"/>
        <v>0</v>
      </c>
    </row>
    <row r="70" spans="1:13" ht="20.25" customHeight="1" x14ac:dyDescent="0.2">
      <c r="A70" s="64"/>
      <c r="B70" s="120"/>
      <c r="C70" s="59"/>
      <c r="D70" s="60">
        <f t="shared" si="3"/>
        <v>0</v>
      </c>
      <c r="E70" s="121"/>
      <c r="F70" s="121"/>
      <c r="G70" s="121"/>
      <c r="H70" s="121"/>
      <c r="I70" s="121"/>
      <c r="J70" s="122"/>
      <c r="K70" s="122"/>
      <c r="L70" s="122"/>
      <c r="M70" s="63">
        <f t="shared" si="4"/>
        <v>0</v>
      </c>
    </row>
    <row r="71" spans="1:13" ht="20.25" customHeight="1" x14ac:dyDescent="0.2">
      <c r="A71" s="64"/>
      <c r="B71" s="120"/>
      <c r="C71" s="59"/>
      <c r="D71" s="60">
        <f t="shared" si="3"/>
        <v>0</v>
      </c>
      <c r="E71" s="121"/>
      <c r="F71" s="121"/>
      <c r="G71" s="121"/>
      <c r="H71" s="121"/>
      <c r="I71" s="121"/>
      <c r="J71" s="122"/>
      <c r="K71" s="122"/>
      <c r="L71" s="122"/>
      <c r="M71" s="63">
        <f t="shared" si="4"/>
        <v>0</v>
      </c>
    </row>
    <row r="72" spans="1:13" ht="20.25" customHeight="1" x14ac:dyDescent="0.2">
      <c r="A72" s="64"/>
      <c r="B72" s="120"/>
      <c r="C72" s="59"/>
      <c r="D72" s="60">
        <f t="shared" si="3"/>
        <v>0</v>
      </c>
      <c r="E72" s="121"/>
      <c r="F72" s="121"/>
      <c r="G72" s="121"/>
      <c r="H72" s="121"/>
      <c r="I72" s="121"/>
      <c r="J72" s="122"/>
      <c r="K72" s="122"/>
      <c r="L72" s="122"/>
      <c r="M72" s="63">
        <f t="shared" si="4"/>
        <v>0</v>
      </c>
    </row>
    <row r="73" spans="1:13" ht="20.25" customHeight="1" x14ac:dyDescent="0.2">
      <c r="A73" s="64"/>
      <c r="B73" s="120" t="s">
        <v>2</v>
      </c>
      <c r="C73" s="59"/>
      <c r="D73" s="60">
        <f t="shared" si="3"/>
        <v>0</v>
      </c>
      <c r="E73" s="121"/>
      <c r="F73" s="121"/>
      <c r="G73" s="121"/>
      <c r="H73" s="121"/>
      <c r="I73" s="121"/>
      <c r="J73" s="122"/>
      <c r="K73" s="122"/>
      <c r="L73" s="122"/>
      <c r="M73" s="63">
        <f t="shared" si="4"/>
        <v>0</v>
      </c>
    </row>
    <row r="74" spans="1:13" ht="20.25" customHeight="1" x14ac:dyDescent="0.2">
      <c r="A74" s="64"/>
      <c r="B74" s="120" t="s">
        <v>2</v>
      </c>
      <c r="C74" s="59"/>
      <c r="D74" s="60">
        <f t="shared" si="3"/>
        <v>0</v>
      </c>
      <c r="E74" s="121"/>
      <c r="F74" s="121"/>
      <c r="G74" s="121"/>
      <c r="H74" s="121"/>
      <c r="I74" s="121"/>
      <c r="J74" s="122"/>
      <c r="K74" s="122"/>
      <c r="L74" s="122"/>
      <c r="M74" s="63">
        <f t="shared" si="4"/>
        <v>0</v>
      </c>
    </row>
    <row r="75" spans="1:13" ht="20.25" customHeight="1" x14ac:dyDescent="0.2">
      <c r="A75" s="64"/>
      <c r="B75" s="120" t="s">
        <v>2</v>
      </c>
      <c r="C75" s="59"/>
      <c r="D75" s="60">
        <f t="shared" si="3"/>
        <v>0</v>
      </c>
      <c r="E75" s="121"/>
      <c r="F75" s="121"/>
      <c r="G75" s="121"/>
      <c r="H75" s="121"/>
      <c r="I75" s="121"/>
      <c r="J75" s="122"/>
      <c r="K75" s="122"/>
      <c r="L75" s="122"/>
      <c r="M75" s="63">
        <f t="shared" si="4"/>
        <v>0</v>
      </c>
    </row>
    <row r="76" spans="1:13" ht="20.25" customHeight="1" x14ac:dyDescent="0.2">
      <c r="A76" s="64"/>
      <c r="B76" s="120" t="s">
        <v>2</v>
      </c>
      <c r="C76" s="59"/>
      <c r="D76" s="60">
        <f t="shared" si="3"/>
        <v>0</v>
      </c>
      <c r="E76" s="121"/>
      <c r="F76" s="121"/>
      <c r="G76" s="121"/>
      <c r="H76" s="121"/>
      <c r="I76" s="121"/>
      <c r="J76" s="122"/>
      <c r="K76" s="122"/>
      <c r="L76" s="122"/>
      <c r="M76" s="63">
        <f t="shared" si="4"/>
        <v>0</v>
      </c>
    </row>
    <row r="77" spans="1:13" ht="20.25" customHeight="1" x14ac:dyDescent="0.2">
      <c r="A77" s="64"/>
      <c r="B77" s="120" t="s">
        <v>2</v>
      </c>
      <c r="C77" s="59"/>
      <c r="D77" s="60">
        <f t="shared" si="3"/>
        <v>0</v>
      </c>
      <c r="E77" s="121"/>
      <c r="F77" s="121"/>
      <c r="G77" s="121"/>
      <c r="H77" s="121"/>
      <c r="I77" s="121"/>
      <c r="J77" s="122"/>
      <c r="K77" s="122"/>
      <c r="L77" s="122"/>
      <c r="M77" s="63">
        <f t="shared" si="4"/>
        <v>0</v>
      </c>
    </row>
    <row r="78" spans="1:13" ht="20.25" customHeight="1" x14ac:dyDescent="0.2">
      <c r="A78" s="64"/>
      <c r="B78" s="120" t="s">
        <v>2</v>
      </c>
      <c r="C78" s="59"/>
      <c r="D78" s="60">
        <f t="shared" si="3"/>
        <v>0</v>
      </c>
      <c r="E78" s="121"/>
      <c r="F78" s="121"/>
      <c r="G78" s="121"/>
      <c r="H78" s="121"/>
      <c r="I78" s="121"/>
      <c r="J78" s="122"/>
      <c r="K78" s="122"/>
      <c r="L78" s="122"/>
      <c r="M78" s="63">
        <f t="shared" si="4"/>
        <v>0</v>
      </c>
    </row>
    <row r="79" spans="1:13" ht="20.25" customHeight="1" x14ac:dyDescent="0.2">
      <c r="A79" s="64"/>
      <c r="B79" s="120"/>
      <c r="C79" s="59"/>
      <c r="D79" s="60">
        <f t="shared" si="3"/>
        <v>0</v>
      </c>
      <c r="E79" s="121"/>
      <c r="F79" s="121"/>
      <c r="G79" s="121"/>
      <c r="H79" s="121"/>
      <c r="I79" s="121"/>
      <c r="J79" s="122"/>
      <c r="K79" s="122"/>
      <c r="L79" s="122"/>
      <c r="M79" s="63">
        <f t="shared" si="4"/>
        <v>0</v>
      </c>
    </row>
    <row r="80" spans="1:13" ht="20.25" customHeight="1" x14ac:dyDescent="0.2">
      <c r="A80" s="64"/>
      <c r="B80" s="120"/>
      <c r="C80" s="59"/>
      <c r="D80" s="60">
        <f t="shared" si="3"/>
        <v>0</v>
      </c>
      <c r="E80" s="121"/>
      <c r="F80" s="121"/>
      <c r="G80" s="121"/>
      <c r="H80" s="121"/>
      <c r="I80" s="121"/>
      <c r="J80" s="122"/>
      <c r="K80" s="122"/>
      <c r="L80" s="122"/>
      <c r="M80" s="63">
        <f t="shared" si="4"/>
        <v>0</v>
      </c>
    </row>
    <row r="81" spans="1:13" ht="20.25" customHeight="1" x14ac:dyDescent="0.2">
      <c r="A81" s="64"/>
      <c r="B81" s="120"/>
      <c r="C81" s="59"/>
      <c r="D81" s="60">
        <f t="shared" si="3"/>
        <v>0</v>
      </c>
      <c r="E81" s="121"/>
      <c r="F81" s="121"/>
      <c r="G81" s="121"/>
      <c r="H81" s="121"/>
      <c r="I81" s="121"/>
      <c r="J81" s="122"/>
      <c r="K81" s="122"/>
      <c r="L81" s="122"/>
      <c r="M81" s="63">
        <f t="shared" si="4"/>
        <v>0</v>
      </c>
    </row>
    <row r="82" spans="1:13" ht="20.25" customHeight="1" x14ac:dyDescent="0.2">
      <c r="A82" s="64"/>
      <c r="B82" s="120" t="s">
        <v>2</v>
      </c>
      <c r="C82" s="59"/>
      <c r="D82" s="60">
        <f t="shared" si="3"/>
        <v>0</v>
      </c>
      <c r="E82" s="121"/>
      <c r="F82" s="121"/>
      <c r="G82" s="121"/>
      <c r="H82" s="121"/>
      <c r="I82" s="121"/>
      <c r="J82" s="122"/>
      <c r="K82" s="122"/>
      <c r="L82" s="122"/>
      <c r="M82" s="63">
        <f t="shared" si="4"/>
        <v>0</v>
      </c>
    </row>
    <row r="83" spans="1:13" ht="20.25" customHeight="1" x14ac:dyDescent="0.2">
      <c r="A83" s="64"/>
      <c r="B83" s="120" t="s">
        <v>2</v>
      </c>
      <c r="C83" s="59"/>
      <c r="D83" s="60">
        <f t="shared" si="3"/>
        <v>0</v>
      </c>
      <c r="E83" s="121"/>
      <c r="F83" s="121"/>
      <c r="G83" s="121"/>
      <c r="H83" s="121"/>
      <c r="I83" s="121"/>
      <c r="J83" s="122"/>
      <c r="K83" s="122"/>
      <c r="L83" s="122"/>
      <c r="M83" s="63">
        <f t="shared" si="4"/>
        <v>0</v>
      </c>
    </row>
    <row r="84" spans="1:13" ht="20.25" customHeight="1" x14ac:dyDescent="0.2">
      <c r="A84" s="64"/>
      <c r="B84" s="120" t="s">
        <v>2</v>
      </c>
      <c r="C84" s="59"/>
      <c r="D84" s="60">
        <f t="shared" si="3"/>
        <v>0</v>
      </c>
      <c r="E84" s="121"/>
      <c r="F84" s="121"/>
      <c r="G84" s="121"/>
      <c r="H84" s="121"/>
      <c r="I84" s="121"/>
      <c r="J84" s="122"/>
      <c r="K84" s="122"/>
      <c r="L84" s="122"/>
      <c r="M84" s="63">
        <f t="shared" si="4"/>
        <v>0</v>
      </c>
    </row>
    <row r="85" spans="1:13" ht="20.25" customHeight="1" x14ac:dyDescent="0.2">
      <c r="A85" s="64"/>
      <c r="B85" s="120" t="s">
        <v>2</v>
      </c>
      <c r="C85" s="59"/>
      <c r="D85" s="60">
        <f t="shared" si="3"/>
        <v>0</v>
      </c>
      <c r="E85" s="121"/>
      <c r="F85" s="121"/>
      <c r="G85" s="121"/>
      <c r="H85" s="121"/>
      <c r="I85" s="121"/>
      <c r="J85" s="122"/>
      <c r="K85" s="122"/>
      <c r="L85" s="122"/>
      <c r="M85" s="63">
        <f t="shared" si="4"/>
        <v>0</v>
      </c>
    </row>
    <row r="86" spans="1:13" ht="20.25" customHeight="1" x14ac:dyDescent="0.2">
      <c r="A86" s="64"/>
      <c r="B86" s="120"/>
      <c r="C86" s="59"/>
      <c r="D86" s="60">
        <f t="shared" si="3"/>
        <v>0</v>
      </c>
      <c r="E86" s="121"/>
      <c r="F86" s="121"/>
      <c r="G86" s="121"/>
      <c r="H86" s="121"/>
      <c r="I86" s="121"/>
      <c r="J86" s="122"/>
      <c r="K86" s="122"/>
      <c r="L86" s="122"/>
      <c r="M86" s="63">
        <f t="shared" si="4"/>
        <v>0</v>
      </c>
    </row>
    <row r="87" spans="1:13" ht="20.25" customHeight="1" x14ac:dyDescent="0.2">
      <c r="A87" s="64"/>
      <c r="B87" s="120"/>
      <c r="C87" s="59"/>
      <c r="D87" s="60">
        <f t="shared" si="3"/>
        <v>0</v>
      </c>
      <c r="E87" s="121"/>
      <c r="F87" s="121"/>
      <c r="G87" s="121"/>
      <c r="H87" s="121"/>
      <c r="I87" s="121"/>
      <c r="J87" s="122"/>
      <c r="K87" s="122"/>
      <c r="L87" s="122"/>
      <c r="M87" s="63">
        <f t="shared" si="4"/>
        <v>0</v>
      </c>
    </row>
    <row r="88" spans="1:13" ht="20.25" customHeight="1" x14ac:dyDescent="0.2">
      <c r="A88" s="64"/>
      <c r="B88" s="120" t="s">
        <v>2</v>
      </c>
      <c r="C88" s="59"/>
      <c r="D88" s="60">
        <f t="shared" si="3"/>
        <v>0</v>
      </c>
      <c r="E88" s="121"/>
      <c r="F88" s="121"/>
      <c r="G88" s="121"/>
      <c r="H88" s="121"/>
      <c r="I88" s="121"/>
      <c r="J88" s="122"/>
      <c r="K88" s="122"/>
      <c r="L88" s="122"/>
      <c r="M88" s="63">
        <f t="shared" si="4"/>
        <v>0</v>
      </c>
    </row>
    <row r="89" spans="1:13" ht="20.25" customHeight="1" x14ac:dyDescent="0.2">
      <c r="A89" s="64"/>
      <c r="B89" s="120" t="s">
        <v>2</v>
      </c>
      <c r="C89" s="59"/>
      <c r="D89" s="60">
        <f t="shared" si="3"/>
        <v>0</v>
      </c>
      <c r="E89" s="121"/>
      <c r="F89" s="121"/>
      <c r="G89" s="121"/>
      <c r="H89" s="121"/>
      <c r="I89" s="121"/>
      <c r="J89" s="122"/>
      <c r="K89" s="122"/>
      <c r="L89" s="122"/>
      <c r="M89" s="63">
        <f t="shared" si="4"/>
        <v>0</v>
      </c>
    </row>
    <row r="90" spans="1:13" ht="20.25" customHeight="1" thickBot="1" x14ac:dyDescent="0.25">
      <c r="A90" s="64"/>
      <c r="B90" s="120" t="s">
        <v>2</v>
      </c>
      <c r="C90" s="59"/>
      <c r="D90" s="60">
        <f t="shared" si="3"/>
        <v>0</v>
      </c>
      <c r="E90" s="123"/>
      <c r="F90" s="121"/>
      <c r="G90" s="121"/>
      <c r="H90" s="121"/>
      <c r="I90" s="121"/>
      <c r="J90" s="122"/>
      <c r="K90" s="122"/>
      <c r="L90" s="122"/>
      <c r="M90" s="63">
        <f t="shared" si="4"/>
        <v>0</v>
      </c>
    </row>
    <row r="91" spans="1:13" ht="16.5" thickTop="1" thickBot="1" x14ac:dyDescent="0.25">
      <c r="A91" s="68"/>
      <c r="B91" s="124" t="s">
        <v>14</v>
      </c>
      <c r="C91" s="125">
        <f t="shared" ref="C91:M91" si="5">SUM(C62:C90)</f>
        <v>0</v>
      </c>
      <c r="D91" s="126">
        <f t="shared" si="5"/>
        <v>0</v>
      </c>
      <c r="E91" s="127">
        <f t="shared" si="5"/>
        <v>0</v>
      </c>
      <c r="F91" s="127">
        <f t="shared" si="5"/>
        <v>0</v>
      </c>
      <c r="G91" s="127">
        <f t="shared" si="5"/>
        <v>0</v>
      </c>
      <c r="H91" s="127">
        <f t="shared" si="5"/>
        <v>0</v>
      </c>
      <c r="I91" s="127">
        <f t="shared" si="5"/>
        <v>0</v>
      </c>
      <c r="J91" s="127">
        <f t="shared" si="5"/>
        <v>0</v>
      </c>
      <c r="K91" s="127">
        <f t="shared" si="5"/>
        <v>0</v>
      </c>
      <c r="L91" s="128">
        <f t="shared" si="5"/>
        <v>0</v>
      </c>
      <c r="M91" s="129">
        <f t="shared" si="5"/>
        <v>0</v>
      </c>
    </row>
    <row r="92" spans="1:13" ht="18" customHeight="1" thickTop="1" x14ac:dyDescent="0.2">
      <c r="B92" s="130" t="s">
        <v>15</v>
      </c>
    </row>
    <row r="93" spans="1:13" ht="6.75" customHeight="1" x14ac:dyDescent="0.2"/>
  </sheetData>
  <mergeCells count="86">
    <mergeCell ref="A5:B5"/>
    <mergeCell ref="C5:D5"/>
    <mergeCell ref="A16:E16"/>
    <mergeCell ref="B18:D18"/>
    <mergeCell ref="K49:M49"/>
    <mergeCell ref="A7:B7"/>
    <mergeCell ref="A21:B21"/>
    <mergeCell ref="A23:A24"/>
    <mergeCell ref="A26:A27"/>
    <mergeCell ref="B23:B24"/>
    <mergeCell ref="E23:E24"/>
    <mergeCell ref="B26:B27"/>
    <mergeCell ref="G44:H44"/>
    <mergeCell ref="E37:F37"/>
    <mergeCell ref="H37:M37"/>
    <mergeCell ref="D40:F40"/>
    <mergeCell ref="M23:M24"/>
    <mergeCell ref="C36:D36"/>
    <mergeCell ref="C37:D37"/>
    <mergeCell ref="E36:F36"/>
    <mergeCell ref="J23:J24"/>
    <mergeCell ref="K23:K24"/>
    <mergeCell ref="L23:L24"/>
    <mergeCell ref="F23:F24"/>
    <mergeCell ref="G23:G24"/>
    <mergeCell ref="H23:H24"/>
    <mergeCell ref="I23:I24"/>
    <mergeCell ref="C26:D27"/>
    <mergeCell ref="C23:D23"/>
    <mergeCell ref="B58:B59"/>
    <mergeCell ref="C58:D58"/>
    <mergeCell ref="E58:E59"/>
    <mergeCell ref="F58:F59"/>
    <mergeCell ref="E43:F43"/>
    <mergeCell ref="B39:B43"/>
    <mergeCell ref="A56:B56"/>
    <mergeCell ref="D42:F42"/>
    <mergeCell ref="D44:F44"/>
    <mergeCell ref="M58:M59"/>
    <mergeCell ref="H43:L43"/>
    <mergeCell ref="I58:I59"/>
    <mergeCell ref="L58:L59"/>
    <mergeCell ref="C46:F46"/>
    <mergeCell ref="C56:D56"/>
    <mergeCell ref="K51:M51"/>
    <mergeCell ref="I49:J49"/>
    <mergeCell ref="I51:J51"/>
    <mergeCell ref="C60:D61"/>
    <mergeCell ref="G58:G59"/>
    <mergeCell ref="H58:H59"/>
    <mergeCell ref="J26:J27"/>
    <mergeCell ref="H36:L36"/>
    <mergeCell ref="C41:D41"/>
    <mergeCell ref="H26:H27"/>
    <mergeCell ref="H39:L39"/>
    <mergeCell ref="K26:K27"/>
    <mergeCell ref="E39:F39"/>
    <mergeCell ref="E41:F41"/>
    <mergeCell ref="H41:L41"/>
    <mergeCell ref="I44:M44"/>
    <mergeCell ref="C39:D39"/>
    <mergeCell ref="I46:M46"/>
    <mergeCell ref="G46:H46"/>
    <mergeCell ref="B60:B61"/>
    <mergeCell ref="H60:H61"/>
    <mergeCell ref="A1:N1"/>
    <mergeCell ref="A2:N2"/>
    <mergeCell ref="G12:L13"/>
    <mergeCell ref="C43:D43"/>
    <mergeCell ref="A58:A59"/>
    <mergeCell ref="A60:A61"/>
    <mergeCell ref="K55:L55"/>
    <mergeCell ref="K56:L56"/>
    <mergeCell ref="K4:L4"/>
    <mergeCell ref="E4:G4"/>
    <mergeCell ref="C4:D4"/>
    <mergeCell ref="F56:G56"/>
    <mergeCell ref="J58:J59"/>
    <mergeCell ref="K58:K59"/>
    <mergeCell ref="E5:G5"/>
    <mergeCell ref="K5:L5"/>
    <mergeCell ref="F18:G18"/>
    <mergeCell ref="J8:M8"/>
    <mergeCell ref="J9:M9"/>
    <mergeCell ref="J10:M10"/>
    <mergeCell ref="H18:M18"/>
  </mergeCells>
  <phoneticPr fontId="0" type="noConversion"/>
  <pageMargins left="0.5" right="0.5" top="0.28000000000000003" bottom="0.21" header="0.25" footer="0.22"/>
  <pageSetup scale="60" fitToHeight="2" orientation="landscape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Expense Form</vt:lpstr>
    </vt:vector>
  </TitlesOfParts>
  <Company>Graceland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Jones</dc:creator>
  <cp:lastModifiedBy>Rachel Krug</cp:lastModifiedBy>
  <cp:lastPrinted>2021-07-27T20:25:19Z</cp:lastPrinted>
  <dcterms:created xsi:type="dcterms:W3CDTF">2001-07-31T15:22:28Z</dcterms:created>
  <dcterms:modified xsi:type="dcterms:W3CDTF">2021-07-27T20:35:01Z</dcterms:modified>
</cp:coreProperties>
</file>